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7470" windowHeight="2670" tabRatio="222" activeTab="0"/>
  </bookViews>
  <sheets>
    <sheet name="Sheet1" sheetId="1" r:id="rId1"/>
  </sheets>
  <definedNames>
    <definedName name="CANYON_CAMP_SCHOLARLSHIPS">'Sheet1'!#REF!</definedName>
  </definedNames>
  <calcPr fullCalcOnLoad="1"/>
</workbook>
</file>

<file path=xl/sharedStrings.xml><?xml version="1.0" encoding="utf-8"?>
<sst xmlns="http://schemas.openxmlformats.org/spreadsheetml/2006/main" count="225" uniqueCount="125">
  <si>
    <t>Nicholas Moore</t>
  </si>
  <si>
    <t>Ron Spielman Scholarship</t>
  </si>
  <si>
    <t>Peter Spurr</t>
  </si>
  <si>
    <t>Christopher Condon</t>
  </si>
  <si>
    <t>Scott Grabins</t>
  </si>
  <si>
    <t xml:space="preserve">David Kranz            </t>
  </si>
  <si>
    <t>Patrick Hundley</t>
  </si>
  <si>
    <t>Andy Campbell</t>
  </si>
  <si>
    <t>Rick Berrey</t>
  </si>
  <si>
    <t>Matt Binkley</t>
  </si>
  <si>
    <t xml:space="preserve">Douglas Sundin            </t>
  </si>
  <si>
    <t>Luke Winslow</t>
  </si>
  <si>
    <t>Douglas Sundin</t>
  </si>
  <si>
    <t>Preston Johnson</t>
  </si>
  <si>
    <t xml:space="preserve">Joshua Ehlers            </t>
  </si>
  <si>
    <t>Doug Sundin</t>
  </si>
  <si>
    <t>Kevin Schmidt</t>
  </si>
  <si>
    <t>Mark Schmidt</t>
  </si>
  <si>
    <t xml:space="preserve">Luke Winslow            </t>
  </si>
  <si>
    <t>Christopher Belanger</t>
  </si>
  <si>
    <t>David Langlois</t>
  </si>
  <si>
    <t xml:space="preserve">Brian Trost            </t>
  </si>
  <si>
    <t>David Backenberg</t>
  </si>
  <si>
    <t>Brian Trost</t>
  </si>
  <si>
    <t xml:space="preserve">Nick Metz                  </t>
  </si>
  <si>
    <t xml:space="preserve">Aaron Hamilton            </t>
  </si>
  <si>
    <t>Jane Roelli</t>
  </si>
  <si>
    <t>Beth Scott</t>
  </si>
  <si>
    <t xml:space="preserve">Tony Wells            </t>
  </si>
  <si>
    <t>Stewart Adams</t>
  </si>
  <si>
    <t>Dick Reynolds</t>
  </si>
  <si>
    <t>Mike Laughlin</t>
  </si>
  <si>
    <t xml:space="preserve">Jane Roelli            </t>
  </si>
  <si>
    <t>Jesse Moshure</t>
  </si>
  <si>
    <t>Mike Vamstad</t>
  </si>
  <si>
    <t>Bryan Wangnoss</t>
  </si>
  <si>
    <t xml:space="preserve">D. J. Weber                </t>
  </si>
  <si>
    <t>Dwight Lenz</t>
  </si>
  <si>
    <t>Ryan Spielman</t>
  </si>
  <si>
    <t>John Scott</t>
  </si>
  <si>
    <t xml:space="preserve">Andy Kranz            </t>
  </si>
  <si>
    <t>David Kranz</t>
  </si>
  <si>
    <t>YEAR</t>
  </si>
  <si>
    <t>AWARD AMOUNT</t>
  </si>
  <si>
    <t>RECIPIENTS</t>
  </si>
  <si>
    <t xml:space="preserve">  </t>
  </si>
  <si>
    <t>Joshua Ehlers</t>
  </si>
  <si>
    <t>Mark Haddinger</t>
  </si>
  <si>
    <t>Eric Platenberg</t>
  </si>
  <si>
    <t>Dennis Pratt Scholarship</t>
  </si>
  <si>
    <t>Terry Fuger</t>
  </si>
  <si>
    <t>Adam Williams</t>
  </si>
  <si>
    <t>Michael Moore</t>
  </si>
  <si>
    <t>James Laughlin</t>
  </si>
  <si>
    <t>Forrest Bishop</t>
  </si>
  <si>
    <t>Mark Costello</t>
  </si>
  <si>
    <t>Lee Binkley Scholarship</t>
  </si>
  <si>
    <t>Brian Norby</t>
  </si>
  <si>
    <t>Jason Buss</t>
  </si>
  <si>
    <t xml:space="preserve">Aaron Miller </t>
  </si>
  <si>
    <t xml:space="preserve">Alex Kennison </t>
  </si>
  <si>
    <t xml:space="preserve">Michael Hofmann </t>
  </si>
  <si>
    <t xml:space="preserve">Jason Buss </t>
  </si>
  <si>
    <t xml:space="preserve">Erick Bartel </t>
  </si>
  <si>
    <t xml:space="preserve">Mark Costello </t>
  </si>
  <si>
    <t xml:space="preserve">Matthew Galusha </t>
  </si>
  <si>
    <t xml:space="preserve">Justin Hanger </t>
  </si>
  <si>
    <t xml:space="preserve">Daniel Dick  </t>
  </si>
  <si>
    <t>Ryan Tyler</t>
  </si>
  <si>
    <t>Sean Nack</t>
  </si>
  <si>
    <t>Justin Kilburg</t>
  </si>
  <si>
    <t>Erick Bartel</t>
  </si>
  <si>
    <t>Dan Kurth</t>
  </si>
  <si>
    <t>Mike Hofmann</t>
  </si>
  <si>
    <t>Sean Nadeau</t>
  </si>
  <si>
    <t>Dan Dick</t>
  </si>
  <si>
    <t>Joshua Feldhaus</t>
  </si>
  <si>
    <t>Jason Buss</t>
  </si>
  <si>
    <t>Sean Nack</t>
  </si>
  <si>
    <t>Connor Daws</t>
  </si>
  <si>
    <t>Dan Kuth</t>
  </si>
  <si>
    <t>Alex Rehberg</t>
  </si>
  <si>
    <t>Charles Ellis</t>
  </si>
  <si>
    <t>Josh Riese</t>
  </si>
  <si>
    <t>Anthony Kurt</t>
  </si>
  <si>
    <t>Joshua Feldhaus</t>
  </si>
  <si>
    <t>Mark Schaer</t>
  </si>
  <si>
    <t>Dan Dick</t>
  </si>
  <si>
    <t>Connor Daws</t>
  </si>
  <si>
    <t>Russell Erickson</t>
  </si>
  <si>
    <t>Dan Kuth</t>
  </si>
  <si>
    <t>Alexander Semenchuk</t>
  </si>
  <si>
    <t>Kody Dickerson</t>
  </si>
  <si>
    <t>David Drefcinski</t>
  </si>
  <si>
    <t>Austin Simons</t>
  </si>
  <si>
    <t>Tristan Fox</t>
  </si>
  <si>
    <t>Aaron Pacheco</t>
  </si>
  <si>
    <t>Brandon Chiodini</t>
  </si>
  <si>
    <t>Dawson Laubenstein</t>
  </si>
  <si>
    <t>Kyle Marx</t>
  </si>
  <si>
    <t>Michael Beeth Scholarship</t>
  </si>
  <si>
    <t>Gene Nott Scholarship</t>
  </si>
  <si>
    <t>Jacob Pacheco</t>
  </si>
  <si>
    <t>Danton Studer</t>
  </si>
  <si>
    <t xml:space="preserve"> Adam Swisher</t>
  </si>
  <si>
    <t>Joshua Riese</t>
  </si>
  <si>
    <t>Dylan Einsweiler</t>
  </si>
  <si>
    <t>William Frauchinger</t>
  </si>
  <si>
    <t>Nicholas Moore</t>
  </si>
  <si>
    <t>Alexander Kloepping</t>
  </si>
  <si>
    <t>Troy Larson Scholarship</t>
  </si>
  <si>
    <t>TOTAL # AWARDED</t>
  </si>
  <si>
    <t>TOTAL $ AWARDED</t>
  </si>
  <si>
    <t>Alex Kloepping</t>
  </si>
  <si>
    <t>Dalton Miles</t>
  </si>
  <si>
    <t>Matthew Wasson</t>
  </si>
  <si>
    <t>Adam Swisher</t>
  </si>
  <si>
    <t>Seth Kannarr</t>
  </si>
  <si>
    <t>Connor Kloss</t>
  </si>
  <si>
    <t>Riley Cox</t>
  </si>
  <si>
    <t>Kyle Marx </t>
  </si>
  <si>
    <t>Drew Wyss</t>
  </si>
  <si>
    <t>Jarod Kannarr</t>
  </si>
  <si>
    <t>Richard Reynolds</t>
  </si>
  <si>
    <t>Nathan Merema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</si>
</sst>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 New Roman"/>
      <family val="0"/>
    </font>
    <font>
      <sz val="8"/>
      <name val="Verdana"/>
      <family val="0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indexed="6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43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C6" sqref="C6"/>
    </sheetView>
  </sheetViews>
  <sheetFormatPr defaultColWidth="10.625" defaultRowHeight="12.75"/>
  <cols>
    <col min="1" max="1" width="6.625" style="12" bestFit="1" customWidth="1"/>
    <col min="2" max="2" width="11.125" style="14" customWidth="1"/>
    <col min="3" max="3" width="11.875" style="13" customWidth="1"/>
    <col min="4" max="4" width="12.375" style="13" customWidth="1"/>
    <col min="5" max="5" width="19.125" style="14" bestFit="1" customWidth="1"/>
    <col min="6" max="6" width="22.625" style="15" bestFit="1" customWidth="1"/>
    <col min="7" max="16384" width="10.625" style="1" customWidth="1"/>
  </cols>
  <sheetData>
    <row r="1" spans="1:6" s="2" customFormat="1" ht="37.5" customHeight="1">
      <c r="A1" s="7"/>
      <c r="B1" s="8" t="s">
        <v>111</v>
      </c>
      <c r="C1" s="9"/>
      <c r="D1" s="10" t="s">
        <v>112</v>
      </c>
      <c r="E1" s="11"/>
      <c r="F1" s="11"/>
    </row>
    <row r="2" spans="2:4" ht="15.75">
      <c r="B2" s="8">
        <f>SUM(B5:B168)</f>
        <v>164</v>
      </c>
      <c r="D2" s="10">
        <f>SUM(D5:D168)</f>
        <v>56125</v>
      </c>
    </row>
    <row r="3" spans="1:6" s="3" customFormat="1" ht="31.5">
      <c r="A3" s="16" t="s">
        <v>42</v>
      </c>
      <c r="B3" s="16"/>
      <c r="C3" s="9" t="s">
        <v>43</v>
      </c>
      <c r="D3" s="9"/>
      <c r="E3" s="14" t="s">
        <v>44</v>
      </c>
      <c r="F3" s="4"/>
    </row>
    <row r="4" spans="1:6" s="3" customFormat="1" ht="15.75">
      <c r="A4" s="7"/>
      <c r="B4" s="16"/>
      <c r="C4" s="9"/>
      <c r="D4" s="9"/>
      <c r="E4" s="5"/>
      <c r="F4" s="4"/>
    </row>
    <row r="5" spans="1:6" s="3" customFormat="1" ht="15.75">
      <c r="A5" s="7">
        <v>2019</v>
      </c>
      <c r="B5" s="16">
        <v>9</v>
      </c>
      <c r="C5" s="9">
        <v>450</v>
      </c>
      <c r="D5" s="9">
        <f>C5*B5</f>
        <v>4050</v>
      </c>
      <c r="E5" s="20" t="s">
        <v>117</v>
      </c>
      <c r="F5" s="4" t="s">
        <v>110</v>
      </c>
    </row>
    <row r="6" spans="1:6" s="3" customFormat="1" ht="15.75">
      <c r="A6" s="7"/>
      <c r="B6" s="16"/>
      <c r="C6" s="9"/>
      <c r="D6" s="9"/>
      <c r="E6" s="20" t="s">
        <v>115</v>
      </c>
      <c r="F6" s="4" t="s">
        <v>49</v>
      </c>
    </row>
    <row r="7" spans="1:6" s="3" customFormat="1" ht="15.75">
      <c r="A7" s="7"/>
      <c r="B7" s="16"/>
      <c r="C7" s="9"/>
      <c r="D7" s="9"/>
      <c r="E7" s="20" t="s">
        <v>119</v>
      </c>
      <c r="F7" s="4" t="s">
        <v>56</v>
      </c>
    </row>
    <row r="8" spans="1:6" s="3" customFormat="1" ht="15.75">
      <c r="A8" s="7"/>
      <c r="B8" s="16"/>
      <c r="C8" s="9"/>
      <c r="D8" s="9"/>
      <c r="E8" s="20" t="s">
        <v>118</v>
      </c>
      <c r="F8" s="4" t="s">
        <v>1</v>
      </c>
    </row>
    <row r="9" spans="1:6" s="3" customFormat="1" ht="15.75">
      <c r="A9" s="7"/>
      <c r="B9" s="16"/>
      <c r="C9" s="9"/>
      <c r="D9" s="9"/>
      <c r="E9" s="20" t="s">
        <v>114</v>
      </c>
      <c r="F9" s="4" t="s">
        <v>100</v>
      </c>
    </row>
    <row r="10" spans="1:6" s="3" customFormat="1" ht="15.75">
      <c r="A10" s="7"/>
      <c r="B10" s="16"/>
      <c r="C10" s="9"/>
      <c r="D10" s="9"/>
      <c r="E10" s="20" t="s">
        <v>122</v>
      </c>
      <c r="F10" s="4" t="s">
        <v>101</v>
      </c>
    </row>
    <row r="11" spans="1:6" s="3" customFormat="1" ht="15.75">
      <c r="A11" s="7"/>
      <c r="B11" s="16"/>
      <c r="C11" s="9"/>
      <c r="D11" s="9"/>
      <c r="E11" s="20" t="s">
        <v>121</v>
      </c>
      <c r="F11" s="20" t="s">
        <v>123</v>
      </c>
    </row>
    <row r="12" spans="1:6" s="3" customFormat="1" ht="15.75">
      <c r="A12" s="7"/>
      <c r="B12" s="16"/>
      <c r="C12" s="9"/>
      <c r="D12" s="9"/>
      <c r="E12" s="20" t="s">
        <v>99</v>
      </c>
      <c r="F12" s="20"/>
    </row>
    <row r="13" spans="1:6" s="3" customFormat="1" ht="15.75">
      <c r="A13" s="7"/>
      <c r="B13" s="16"/>
      <c r="C13" s="9"/>
      <c r="D13" s="9"/>
      <c r="E13" s="20" t="s">
        <v>124</v>
      </c>
      <c r="F13" s="20"/>
    </row>
    <row r="14" spans="1:11" s="3" customFormat="1" ht="15.75">
      <c r="A14" s="7">
        <v>2018</v>
      </c>
      <c r="B14" s="16">
        <v>11</v>
      </c>
      <c r="C14" s="9">
        <v>375</v>
      </c>
      <c r="D14" s="9">
        <f>SUM(B14*C14)</f>
        <v>4125</v>
      </c>
      <c r="E14" s="6" t="s">
        <v>113</v>
      </c>
      <c r="F14" s="4" t="s">
        <v>110</v>
      </c>
      <c r="H14" s="18"/>
      <c r="I14" s="19"/>
      <c r="J14" s="18"/>
      <c r="K14" s="18"/>
    </row>
    <row r="15" spans="1:11" s="3" customFormat="1" ht="15.75">
      <c r="A15" s="7"/>
      <c r="B15" s="16"/>
      <c r="C15" s="9"/>
      <c r="D15" s="9"/>
      <c r="E15" s="6" t="s">
        <v>114</v>
      </c>
      <c r="F15" s="4" t="s">
        <v>49</v>
      </c>
      <c r="H15" s="18"/>
      <c r="I15" s="19"/>
      <c r="J15" s="18"/>
      <c r="K15" s="18"/>
    </row>
    <row r="16" spans="1:11" s="3" customFormat="1" ht="15.75">
      <c r="A16" s="7"/>
      <c r="B16" s="16"/>
      <c r="C16" s="9"/>
      <c r="D16" s="9"/>
      <c r="E16" s="6" t="s">
        <v>115</v>
      </c>
      <c r="F16" s="4" t="s">
        <v>56</v>
      </c>
      <c r="H16" s="18"/>
      <c r="I16" s="19"/>
      <c r="J16" s="18"/>
      <c r="K16" s="18"/>
    </row>
    <row r="17" spans="1:11" s="3" customFormat="1" ht="15.75">
      <c r="A17" s="7"/>
      <c r="B17" s="16"/>
      <c r="C17" s="9"/>
      <c r="D17" s="9"/>
      <c r="E17" s="6" t="s">
        <v>116</v>
      </c>
      <c r="F17" s="4" t="s">
        <v>1</v>
      </c>
      <c r="H17" s="18"/>
      <c r="I17" s="19"/>
      <c r="J17" s="18"/>
      <c r="K17" s="18"/>
    </row>
    <row r="18" spans="1:11" s="3" customFormat="1" ht="15.75">
      <c r="A18" s="7"/>
      <c r="B18" s="16"/>
      <c r="C18" s="9"/>
      <c r="D18" s="9"/>
      <c r="E18" s="6" t="s">
        <v>117</v>
      </c>
      <c r="F18" s="4" t="s">
        <v>100</v>
      </c>
      <c r="H18" s="18"/>
      <c r="I18" s="19"/>
      <c r="J18" s="18"/>
      <c r="K18" s="18"/>
    </row>
    <row r="19" spans="1:11" s="3" customFormat="1" ht="15.75">
      <c r="A19" s="7"/>
      <c r="B19" s="16"/>
      <c r="C19" s="9"/>
      <c r="D19" s="9"/>
      <c r="E19" s="6" t="s">
        <v>118</v>
      </c>
      <c r="F19" s="4" t="s">
        <v>101</v>
      </c>
      <c r="H19" s="18"/>
      <c r="I19" s="19"/>
      <c r="J19" s="18"/>
      <c r="K19" s="18"/>
    </row>
    <row r="20" spans="1:11" s="3" customFormat="1" ht="15.75">
      <c r="A20" s="7"/>
      <c r="B20" s="16"/>
      <c r="C20" s="9"/>
      <c r="D20" s="9"/>
      <c r="E20" s="6" t="s">
        <v>119</v>
      </c>
      <c r="F20" s="4"/>
      <c r="H20" s="18"/>
      <c r="I20" s="18"/>
      <c r="J20" s="18"/>
      <c r="K20" s="18"/>
    </row>
    <row r="21" spans="1:11" s="3" customFormat="1" ht="15.75">
      <c r="A21" s="7"/>
      <c r="B21" s="16"/>
      <c r="C21" s="9"/>
      <c r="D21" s="9"/>
      <c r="E21" s="6" t="s">
        <v>106</v>
      </c>
      <c r="F21" s="4"/>
      <c r="H21" s="18"/>
      <c r="I21" s="18"/>
      <c r="J21" s="18"/>
      <c r="K21" s="18"/>
    </row>
    <row r="22" spans="1:11" s="3" customFormat="1" ht="15.75">
      <c r="A22" s="7"/>
      <c r="B22" s="16"/>
      <c r="C22" s="9"/>
      <c r="D22" s="9"/>
      <c r="E22" s="6" t="s">
        <v>120</v>
      </c>
      <c r="F22" s="4"/>
      <c r="H22" s="18"/>
      <c r="I22" s="18"/>
      <c r="J22" s="18"/>
      <c r="K22" s="18"/>
    </row>
    <row r="23" spans="1:11" s="3" customFormat="1" ht="15.75">
      <c r="A23" s="7"/>
      <c r="B23" s="16"/>
      <c r="C23" s="9"/>
      <c r="D23" s="9"/>
      <c r="E23" s="6" t="s">
        <v>102</v>
      </c>
      <c r="F23" s="4"/>
      <c r="H23" s="18"/>
      <c r="I23" s="18"/>
      <c r="J23" s="18"/>
      <c r="K23" s="18"/>
    </row>
    <row r="24" spans="1:11" s="3" customFormat="1" ht="15.75">
      <c r="A24" s="7"/>
      <c r="B24" s="16"/>
      <c r="C24" s="9"/>
      <c r="D24" s="9"/>
      <c r="E24" s="6" t="s">
        <v>121</v>
      </c>
      <c r="F24" s="4"/>
      <c r="H24" s="18"/>
      <c r="I24" s="18"/>
      <c r="J24" s="18"/>
      <c r="K24" s="18"/>
    </row>
    <row r="25" spans="1:11" s="3" customFormat="1" ht="15.75">
      <c r="A25" s="7">
        <v>2017</v>
      </c>
      <c r="B25" s="16">
        <v>10</v>
      </c>
      <c r="C25" s="9">
        <v>400</v>
      </c>
      <c r="D25" s="9">
        <f>SUM(B25*C25)</f>
        <v>4000</v>
      </c>
      <c r="E25" s="5" t="s">
        <v>102</v>
      </c>
      <c r="F25" s="4" t="s">
        <v>110</v>
      </c>
      <c r="H25" s="18"/>
      <c r="I25" s="18"/>
      <c r="J25" s="18"/>
      <c r="K25" s="18"/>
    </row>
    <row r="26" spans="1:11" s="3" customFormat="1" ht="15.75">
      <c r="A26" s="7"/>
      <c r="B26" s="16"/>
      <c r="C26" s="9"/>
      <c r="D26" s="9"/>
      <c r="E26" s="5" t="s">
        <v>96</v>
      </c>
      <c r="F26" s="4" t="s">
        <v>49</v>
      </c>
      <c r="H26" s="18"/>
      <c r="I26" s="18"/>
      <c r="J26" s="18"/>
      <c r="K26" s="18"/>
    </row>
    <row r="27" spans="1:11" s="3" customFormat="1" ht="15.75">
      <c r="A27" s="7"/>
      <c r="B27" s="16"/>
      <c r="C27" s="9"/>
      <c r="D27" s="9"/>
      <c r="E27" s="5" t="s">
        <v>103</v>
      </c>
      <c r="F27" s="4" t="s">
        <v>56</v>
      </c>
      <c r="H27" s="18"/>
      <c r="I27" s="18"/>
      <c r="J27" s="18"/>
      <c r="K27" s="18"/>
    </row>
    <row r="28" spans="1:11" s="3" customFormat="1" ht="15.75">
      <c r="A28" s="7"/>
      <c r="B28" s="16"/>
      <c r="C28" s="9"/>
      <c r="D28" s="9"/>
      <c r="E28" s="5" t="s">
        <v>104</v>
      </c>
      <c r="F28" s="4" t="s">
        <v>1</v>
      </c>
      <c r="H28" s="18"/>
      <c r="I28" s="18"/>
      <c r="J28" s="18"/>
      <c r="K28" s="18"/>
    </row>
    <row r="29" spans="1:11" s="3" customFormat="1" ht="15.75">
      <c r="A29" s="7"/>
      <c r="B29" s="16"/>
      <c r="C29" s="9"/>
      <c r="D29" s="9"/>
      <c r="E29" s="6" t="s">
        <v>105</v>
      </c>
      <c r="F29" s="4"/>
      <c r="H29" s="18"/>
      <c r="I29" s="18"/>
      <c r="J29" s="18"/>
      <c r="K29" s="18"/>
    </row>
    <row r="30" spans="1:6" s="3" customFormat="1" ht="15.75">
      <c r="A30" s="7"/>
      <c r="B30" s="16"/>
      <c r="C30" s="9"/>
      <c r="D30" s="9"/>
      <c r="E30" s="5" t="s">
        <v>93</v>
      </c>
      <c r="F30" s="4"/>
    </row>
    <row r="31" spans="1:6" s="3" customFormat="1" ht="15.75">
      <c r="A31" s="7"/>
      <c r="B31" s="16"/>
      <c r="C31" s="9"/>
      <c r="D31" s="9"/>
      <c r="E31" s="5" t="s">
        <v>106</v>
      </c>
      <c r="F31" s="4"/>
    </row>
    <row r="32" spans="1:6" s="3" customFormat="1" ht="15.75">
      <c r="A32" s="7"/>
      <c r="B32" s="16"/>
      <c r="C32" s="9"/>
      <c r="D32" s="9"/>
      <c r="E32" s="5" t="s">
        <v>107</v>
      </c>
      <c r="F32" s="4"/>
    </row>
    <row r="33" spans="1:6" s="3" customFormat="1" ht="15.75">
      <c r="A33" s="7"/>
      <c r="B33" s="16"/>
      <c r="C33" s="9"/>
      <c r="D33" s="9"/>
      <c r="E33" s="6" t="s">
        <v>108</v>
      </c>
      <c r="F33" s="4"/>
    </row>
    <row r="34" spans="1:6" s="3" customFormat="1" ht="15.75">
      <c r="A34" s="7"/>
      <c r="B34" s="16"/>
      <c r="C34" s="9"/>
      <c r="D34" s="9"/>
      <c r="E34" s="6" t="s">
        <v>109</v>
      </c>
      <c r="F34" s="4"/>
    </row>
    <row r="35" spans="1:6" s="3" customFormat="1" ht="15.75">
      <c r="A35" s="7">
        <v>2016</v>
      </c>
      <c r="B35" s="16">
        <v>6</v>
      </c>
      <c r="C35" s="9">
        <v>400</v>
      </c>
      <c r="D35" s="9">
        <f>SUM(B35*C35)</f>
        <v>2400</v>
      </c>
      <c r="E35" s="5" t="s">
        <v>93</v>
      </c>
      <c r="F35" s="4" t="s">
        <v>110</v>
      </c>
    </row>
    <row r="36" spans="5:6" ht="15.75">
      <c r="E36" s="5" t="s">
        <v>98</v>
      </c>
      <c r="F36" s="4" t="s">
        <v>49</v>
      </c>
    </row>
    <row r="37" spans="1:6" s="3" customFormat="1" ht="15.75">
      <c r="A37" s="7"/>
      <c r="B37" s="16"/>
      <c r="C37" s="9"/>
      <c r="D37" s="9"/>
      <c r="E37" s="6" t="s">
        <v>99</v>
      </c>
      <c r="F37" s="4" t="s">
        <v>56</v>
      </c>
    </row>
    <row r="38" spans="1:6" s="3" customFormat="1" ht="15.75">
      <c r="A38" s="7"/>
      <c r="B38" s="16"/>
      <c r="C38" s="9"/>
      <c r="D38" s="9"/>
      <c r="E38" s="6" t="s">
        <v>95</v>
      </c>
      <c r="F38" s="4" t="s">
        <v>1</v>
      </c>
    </row>
    <row r="39" spans="1:6" s="3" customFormat="1" ht="15.75">
      <c r="A39" s="7"/>
      <c r="B39" s="16"/>
      <c r="C39" s="9"/>
      <c r="D39" s="9"/>
      <c r="E39" s="5" t="s">
        <v>97</v>
      </c>
      <c r="F39" s="4"/>
    </row>
    <row r="40" spans="1:6" s="3" customFormat="1" ht="15.75">
      <c r="A40" s="7"/>
      <c r="B40" s="16"/>
      <c r="C40" s="9"/>
      <c r="D40" s="9"/>
      <c r="E40" s="6" t="s">
        <v>96</v>
      </c>
      <c r="F40" s="4"/>
    </row>
    <row r="41" spans="1:6" s="3" customFormat="1" ht="15.75">
      <c r="A41" s="7">
        <v>2015</v>
      </c>
      <c r="B41" s="16">
        <v>5</v>
      </c>
      <c r="C41" s="9">
        <v>450</v>
      </c>
      <c r="D41" s="9">
        <f>SUM(B41*C41)</f>
        <v>2250</v>
      </c>
      <c r="E41" s="6" t="s">
        <v>95</v>
      </c>
      <c r="F41" s="4" t="s">
        <v>110</v>
      </c>
    </row>
    <row r="42" spans="1:6" s="3" customFormat="1" ht="15.75">
      <c r="A42" s="7"/>
      <c r="B42" s="16"/>
      <c r="C42" s="9"/>
      <c r="D42" s="9"/>
      <c r="E42" s="6" t="s">
        <v>86</v>
      </c>
      <c r="F42" s="4" t="s">
        <v>49</v>
      </c>
    </row>
    <row r="43" spans="1:6" s="3" customFormat="1" ht="15.75">
      <c r="A43" s="7"/>
      <c r="B43" s="16"/>
      <c r="C43" s="9"/>
      <c r="D43" s="9"/>
      <c r="E43" s="6" t="s">
        <v>91</v>
      </c>
      <c r="F43" s="4" t="s">
        <v>56</v>
      </c>
    </row>
    <row r="44" spans="1:6" s="3" customFormat="1" ht="15.75">
      <c r="A44" s="7"/>
      <c r="B44" s="16"/>
      <c r="C44" s="9"/>
      <c r="D44" s="9"/>
      <c r="E44" s="6" t="s">
        <v>96</v>
      </c>
      <c r="F44" s="4" t="s">
        <v>1</v>
      </c>
    </row>
    <row r="45" spans="1:6" s="3" customFormat="1" ht="15.75">
      <c r="A45" s="7"/>
      <c r="B45" s="16"/>
      <c r="C45" s="9"/>
      <c r="D45" s="9"/>
      <c r="E45" s="6" t="s">
        <v>93</v>
      </c>
      <c r="F45" s="4"/>
    </row>
    <row r="46" spans="1:6" s="3" customFormat="1" ht="15.75">
      <c r="A46" s="7">
        <v>2014</v>
      </c>
      <c r="B46" s="16">
        <v>10</v>
      </c>
      <c r="C46" s="9">
        <v>300</v>
      </c>
      <c r="D46" s="9">
        <v>3000</v>
      </c>
      <c r="E46" s="5" t="s">
        <v>90</v>
      </c>
      <c r="F46" s="4" t="s">
        <v>110</v>
      </c>
    </row>
    <row r="47" spans="1:6" s="3" customFormat="1" ht="15.75">
      <c r="A47" s="7"/>
      <c r="B47" s="16"/>
      <c r="C47" s="9"/>
      <c r="D47" s="9"/>
      <c r="E47" s="5" t="s">
        <v>87</v>
      </c>
      <c r="F47" s="4" t="s">
        <v>49</v>
      </c>
    </row>
    <row r="48" spans="1:6" s="3" customFormat="1" ht="15.75">
      <c r="A48" s="7"/>
      <c r="B48" s="16"/>
      <c r="C48" s="9"/>
      <c r="D48" s="9"/>
      <c r="E48" s="5" t="s">
        <v>89</v>
      </c>
      <c r="F48" s="4" t="s">
        <v>56</v>
      </c>
    </row>
    <row r="49" spans="1:6" s="3" customFormat="1" ht="15.75">
      <c r="A49" s="7"/>
      <c r="B49" s="16"/>
      <c r="C49" s="9"/>
      <c r="D49" s="9"/>
      <c r="E49" s="5" t="s">
        <v>91</v>
      </c>
      <c r="F49" s="4" t="s">
        <v>1</v>
      </c>
    </row>
    <row r="50" spans="1:6" s="3" customFormat="1" ht="15.75">
      <c r="A50" s="7"/>
      <c r="B50" s="16"/>
      <c r="C50" s="9"/>
      <c r="D50" s="9"/>
      <c r="E50" s="5" t="s">
        <v>88</v>
      </c>
      <c r="F50" s="4"/>
    </row>
    <row r="51" spans="1:6" s="3" customFormat="1" ht="15.75">
      <c r="A51" s="7"/>
      <c r="B51" s="16"/>
      <c r="C51" s="9"/>
      <c r="D51" s="9"/>
      <c r="E51" s="5" t="s">
        <v>92</v>
      </c>
      <c r="F51" s="4"/>
    </row>
    <row r="52" spans="1:6" s="3" customFormat="1" ht="15.75">
      <c r="A52" s="7"/>
      <c r="B52" s="16"/>
      <c r="C52" s="9"/>
      <c r="D52" s="9"/>
      <c r="E52" s="5" t="s">
        <v>93</v>
      </c>
      <c r="F52" s="4"/>
    </row>
    <row r="53" spans="1:6" s="3" customFormat="1" ht="15.75">
      <c r="A53" s="7"/>
      <c r="B53" s="16"/>
      <c r="C53" s="9"/>
      <c r="D53" s="9"/>
      <c r="E53" s="5" t="s">
        <v>84</v>
      </c>
      <c r="F53" s="4"/>
    </row>
    <row r="54" spans="1:6" s="3" customFormat="1" ht="15.75">
      <c r="A54" s="7"/>
      <c r="B54" s="16"/>
      <c r="C54" s="9"/>
      <c r="D54" s="9"/>
      <c r="E54" s="5" t="s">
        <v>86</v>
      </c>
      <c r="F54" s="4"/>
    </row>
    <row r="55" spans="1:6" s="3" customFormat="1" ht="15.75">
      <c r="A55" s="7"/>
      <c r="B55" s="16"/>
      <c r="C55" s="9"/>
      <c r="D55" s="9"/>
      <c r="E55" s="5" t="s">
        <v>94</v>
      </c>
      <c r="F55" s="4"/>
    </row>
    <row r="56" spans="1:6" s="3" customFormat="1" ht="15.75">
      <c r="A56" s="7">
        <v>2013</v>
      </c>
      <c r="B56" s="16">
        <v>8</v>
      </c>
      <c r="C56" s="9">
        <v>350</v>
      </c>
      <c r="D56" s="9">
        <f>SUM(B56*C56)</f>
        <v>2800</v>
      </c>
      <c r="E56" s="5" t="s">
        <v>83</v>
      </c>
      <c r="F56" s="4" t="s">
        <v>110</v>
      </c>
    </row>
    <row r="57" spans="1:6" s="3" customFormat="1" ht="15.75">
      <c r="A57" s="7"/>
      <c r="B57" s="16"/>
      <c r="C57" s="9"/>
      <c r="D57" s="9"/>
      <c r="E57" s="5" t="s">
        <v>84</v>
      </c>
      <c r="F57" s="4" t="s">
        <v>49</v>
      </c>
    </row>
    <row r="58" spans="1:6" s="3" customFormat="1" ht="15.75">
      <c r="A58" s="7"/>
      <c r="B58" s="16"/>
      <c r="C58" s="9"/>
      <c r="D58" s="9"/>
      <c r="E58" s="5" t="s">
        <v>85</v>
      </c>
      <c r="F58" s="4" t="s">
        <v>56</v>
      </c>
    </row>
    <row r="59" spans="1:6" s="3" customFormat="1" ht="15.75">
      <c r="A59" s="7"/>
      <c r="B59" s="16"/>
      <c r="C59" s="9"/>
      <c r="D59" s="9"/>
      <c r="E59" s="5" t="s">
        <v>86</v>
      </c>
      <c r="F59" s="4" t="s">
        <v>1</v>
      </c>
    </row>
    <row r="60" spans="1:6" s="3" customFormat="1" ht="15.75">
      <c r="A60" s="7"/>
      <c r="B60" s="16"/>
      <c r="C60" s="9"/>
      <c r="D60" s="9"/>
      <c r="E60" s="5" t="s">
        <v>87</v>
      </c>
      <c r="F60" s="4"/>
    </row>
    <row r="61" spans="1:6" s="3" customFormat="1" ht="15.75">
      <c r="A61" s="7"/>
      <c r="B61" s="16"/>
      <c r="C61" s="9"/>
      <c r="D61" s="9"/>
      <c r="E61" s="5" t="s">
        <v>88</v>
      </c>
      <c r="F61" s="4"/>
    </row>
    <row r="62" spans="1:6" s="3" customFormat="1" ht="15.75">
      <c r="A62" s="7"/>
      <c r="B62" s="16"/>
      <c r="C62" s="9"/>
      <c r="D62" s="9"/>
      <c r="E62" s="5" t="s">
        <v>89</v>
      </c>
      <c r="F62" s="4"/>
    </row>
    <row r="63" spans="1:6" s="3" customFormat="1" ht="15.75">
      <c r="A63" s="7"/>
      <c r="B63" s="16"/>
      <c r="C63" s="9"/>
      <c r="D63" s="9"/>
      <c r="E63" s="5" t="s">
        <v>90</v>
      </c>
      <c r="F63" s="4"/>
    </row>
    <row r="64" spans="1:6" s="3" customFormat="1" ht="15.75">
      <c r="A64" s="7">
        <v>2012</v>
      </c>
      <c r="B64" s="16">
        <v>9</v>
      </c>
      <c r="C64" s="9">
        <v>400</v>
      </c>
      <c r="D64" s="9">
        <f>SUM(B64*C64)</f>
        <v>3600</v>
      </c>
      <c r="E64" s="5" t="s">
        <v>75</v>
      </c>
      <c r="F64" s="4" t="s">
        <v>110</v>
      </c>
    </row>
    <row r="65" spans="1:6" s="3" customFormat="1" ht="15.75">
      <c r="A65" s="7"/>
      <c r="B65" s="16"/>
      <c r="C65" s="9"/>
      <c r="D65" s="9"/>
      <c r="E65" s="5" t="s">
        <v>76</v>
      </c>
      <c r="F65" s="4" t="s">
        <v>49</v>
      </c>
    </row>
    <row r="66" spans="1:6" s="3" customFormat="1" ht="15.75">
      <c r="A66" s="7"/>
      <c r="B66" s="16"/>
      <c r="C66" s="9"/>
      <c r="D66" s="9"/>
      <c r="E66" s="5" t="s">
        <v>77</v>
      </c>
      <c r="F66" s="4" t="s">
        <v>56</v>
      </c>
    </row>
    <row r="67" spans="1:6" s="3" customFormat="1" ht="15.75">
      <c r="A67" s="7"/>
      <c r="B67" s="16"/>
      <c r="C67" s="9"/>
      <c r="D67" s="9"/>
      <c r="E67" s="5" t="s">
        <v>78</v>
      </c>
      <c r="F67" s="4" t="s">
        <v>1</v>
      </c>
    </row>
    <row r="68" spans="1:6" s="3" customFormat="1" ht="15.75">
      <c r="A68" s="7"/>
      <c r="B68" s="16"/>
      <c r="C68" s="9"/>
      <c r="D68" s="9"/>
      <c r="E68" s="5" t="s">
        <v>79</v>
      </c>
      <c r="F68" s="4"/>
    </row>
    <row r="69" spans="1:6" s="3" customFormat="1" ht="15.75">
      <c r="A69" s="7"/>
      <c r="B69" s="16"/>
      <c r="C69" s="9"/>
      <c r="D69" s="9"/>
      <c r="E69" s="5" t="s">
        <v>80</v>
      </c>
      <c r="F69" s="4"/>
    </row>
    <row r="70" spans="1:6" s="3" customFormat="1" ht="15.75">
      <c r="A70" s="7"/>
      <c r="B70" s="16"/>
      <c r="C70" s="9"/>
      <c r="D70" s="9"/>
      <c r="E70" s="5" t="s">
        <v>81</v>
      </c>
      <c r="F70" s="4"/>
    </row>
    <row r="71" spans="1:6" s="3" customFormat="1" ht="15.75">
      <c r="A71" s="7"/>
      <c r="B71" s="16"/>
      <c r="C71" s="9"/>
      <c r="D71" s="9"/>
      <c r="E71" s="5" t="s">
        <v>82</v>
      </c>
      <c r="F71" s="4"/>
    </row>
    <row r="72" spans="1:6" s="3" customFormat="1" ht="15.75">
      <c r="A72" s="7"/>
      <c r="B72" s="16"/>
      <c r="C72" s="9"/>
      <c r="D72" s="9"/>
      <c r="E72" s="5" t="s">
        <v>0</v>
      </c>
      <c r="F72" s="4"/>
    </row>
    <row r="73" spans="1:6" s="3" customFormat="1" ht="15.75">
      <c r="A73" s="7">
        <v>2011</v>
      </c>
      <c r="B73" s="16">
        <v>8</v>
      </c>
      <c r="C73" s="9">
        <v>400</v>
      </c>
      <c r="D73" s="9">
        <f>SUM(B73*C73)</f>
        <v>3200</v>
      </c>
      <c r="E73" s="15" t="s">
        <v>68</v>
      </c>
      <c r="F73" s="4" t="s">
        <v>110</v>
      </c>
    </row>
    <row r="74" spans="1:6" s="3" customFormat="1" ht="15.75">
      <c r="A74" s="7"/>
      <c r="B74" s="16"/>
      <c r="C74" s="9"/>
      <c r="D74" s="9"/>
      <c r="E74" s="15" t="s">
        <v>69</v>
      </c>
      <c r="F74" s="4" t="s">
        <v>49</v>
      </c>
    </row>
    <row r="75" spans="1:6" s="3" customFormat="1" ht="15.75">
      <c r="A75" s="7"/>
      <c r="B75" s="16"/>
      <c r="C75" s="9"/>
      <c r="D75" s="9"/>
      <c r="E75" s="15" t="s">
        <v>70</v>
      </c>
      <c r="F75" s="4" t="s">
        <v>56</v>
      </c>
    </row>
    <row r="76" spans="1:6" s="3" customFormat="1" ht="15.75">
      <c r="A76" s="7"/>
      <c r="B76" s="16"/>
      <c r="C76" s="9"/>
      <c r="D76" s="9"/>
      <c r="E76" s="15" t="s">
        <v>71</v>
      </c>
      <c r="F76" s="4"/>
    </row>
    <row r="77" spans="1:6" s="3" customFormat="1" ht="15.75">
      <c r="A77" s="7"/>
      <c r="B77" s="16"/>
      <c r="C77" s="9"/>
      <c r="D77" s="9"/>
      <c r="E77" s="15" t="s">
        <v>72</v>
      </c>
      <c r="F77" s="4"/>
    </row>
    <row r="78" spans="1:6" s="3" customFormat="1" ht="15.75">
      <c r="A78" s="7"/>
      <c r="B78" s="16"/>
      <c r="C78" s="9"/>
      <c r="D78" s="9"/>
      <c r="E78" s="15" t="s">
        <v>73</v>
      </c>
      <c r="F78" s="4"/>
    </row>
    <row r="79" spans="1:6" s="3" customFormat="1" ht="15.75">
      <c r="A79" s="7"/>
      <c r="B79" s="16"/>
      <c r="C79" s="9"/>
      <c r="D79" s="9"/>
      <c r="E79" s="15" t="s">
        <v>74</v>
      </c>
      <c r="F79" s="4"/>
    </row>
    <row r="80" spans="1:6" s="3" customFormat="1" ht="15.75">
      <c r="A80" s="7"/>
      <c r="B80" s="16"/>
      <c r="C80" s="9"/>
      <c r="D80" s="9"/>
      <c r="E80" s="15" t="s">
        <v>52</v>
      </c>
      <c r="F80" s="4"/>
    </row>
    <row r="81" spans="1:6" s="3" customFormat="1" ht="15.75">
      <c r="A81" s="7">
        <v>2010</v>
      </c>
      <c r="B81" s="16">
        <v>6</v>
      </c>
      <c r="C81" s="9">
        <v>400</v>
      </c>
      <c r="D81" s="9">
        <f>C81*B81</f>
        <v>2400</v>
      </c>
      <c r="E81" s="15" t="s">
        <v>59</v>
      </c>
      <c r="F81" s="4" t="s">
        <v>110</v>
      </c>
    </row>
    <row r="82" spans="1:6" s="3" customFormat="1" ht="15.75">
      <c r="A82" s="7"/>
      <c r="B82" s="16"/>
      <c r="C82" s="9"/>
      <c r="D82" s="9"/>
      <c r="E82" s="15" t="s">
        <v>60</v>
      </c>
      <c r="F82" s="4" t="s">
        <v>49</v>
      </c>
    </row>
    <row r="83" spans="1:6" s="3" customFormat="1" ht="15.75">
      <c r="A83" s="7"/>
      <c r="B83" s="16"/>
      <c r="C83" s="9"/>
      <c r="D83" s="9"/>
      <c r="E83" s="15" t="s">
        <v>61</v>
      </c>
      <c r="F83" s="4" t="s">
        <v>56</v>
      </c>
    </row>
    <row r="84" spans="1:6" s="3" customFormat="1" ht="15.75">
      <c r="A84" s="7"/>
      <c r="B84" s="16"/>
      <c r="C84" s="9"/>
      <c r="D84" s="9"/>
      <c r="E84" s="15" t="s">
        <v>62</v>
      </c>
      <c r="F84" s="4"/>
    </row>
    <row r="85" spans="1:6" s="3" customFormat="1" ht="15.75">
      <c r="A85" s="7"/>
      <c r="B85" s="16"/>
      <c r="C85" s="9"/>
      <c r="D85" s="9"/>
      <c r="E85" s="15" t="s">
        <v>63</v>
      </c>
      <c r="F85" s="4"/>
    </row>
    <row r="86" spans="1:6" s="3" customFormat="1" ht="15.75">
      <c r="A86" s="7"/>
      <c r="B86" s="16"/>
      <c r="C86" s="9"/>
      <c r="D86" s="9"/>
      <c r="E86" s="15" t="s">
        <v>64</v>
      </c>
      <c r="F86" s="4"/>
    </row>
    <row r="87" spans="1:6" s="3" customFormat="1" ht="15.75">
      <c r="A87" s="7">
        <v>2009</v>
      </c>
      <c r="B87" s="16">
        <v>5</v>
      </c>
      <c r="C87" s="9">
        <v>350</v>
      </c>
      <c r="D87" s="9">
        <f>SUM(C87*B87)</f>
        <v>1750</v>
      </c>
      <c r="E87" s="15" t="s">
        <v>61</v>
      </c>
      <c r="F87" s="4" t="s">
        <v>110</v>
      </c>
    </row>
    <row r="88" spans="1:6" s="3" customFormat="1" ht="15.75">
      <c r="A88" s="7"/>
      <c r="B88" s="16"/>
      <c r="C88" s="9"/>
      <c r="D88" s="9"/>
      <c r="E88" s="15" t="s">
        <v>65</v>
      </c>
      <c r="F88" s="4" t="s">
        <v>49</v>
      </c>
    </row>
    <row r="89" spans="1:6" s="3" customFormat="1" ht="15.75">
      <c r="A89" s="7"/>
      <c r="B89" s="16"/>
      <c r="C89" s="9"/>
      <c r="D89" s="9"/>
      <c r="E89" s="15" t="s">
        <v>66</v>
      </c>
      <c r="F89" s="4" t="s">
        <v>56</v>
      </c>
    </row>
    <row r="90" spans="1:6" s="3" customFormat="1" ht="15.75">
      <c r="A90" s="7"/>
      <c r="B90" s="16"/>
      <c r="C90" s="9"/>
      <c r="D90" s="9"/>
      <c r="E90" s="15" t="s">
        <v>62</v>
      </c>
      <c r="F90" s="4"/>
    </row>
    <row r="91" spans="1:6" s="3" customFormat="1" ht="15.75">
      <c r="A91" s="7"/>
      <c r="B91" s="16"/>
      <c r="C91" s="9"/>
      <c r="D91" s="9"/>
      <c r="E91" s="15" t="s">
        <v>67</v>
      </c>
      <c r="F91" s="4"/>
    </row>
    <row r="92" spans="1:6" s="3" customFormat="1" ht="15.75">
      <c r="A92" s="7">
        <v>2008</v>
      </c>
      <c r="B92" s="16">
        <v>7</v>
      </c>
      <c r="C92" s="9">
        <v>350</v>
      </c>
      <c r="D92" s="9">
        <f>B92*C92</f>
        <v>2450</v>
      </c>
      <c r="E92" s="5" t="s">
        <v>55</v>
      </c>
      <c r="F92" s="4" t="s">
        <v>110</v>
      </c>
    </row>
    <row r="93" spans="1:6" s="3" customFormat="1" ht="15.75">
      <c r="A93" s="7"/>
      <c r="B93" s="16"/>
      <c r="C93" s="9"/>
      <c r="D93" s="9"/>
      <c r="E93" s="5" t="s">
        <v>57</v>
      </c>
      <c r="F93" s="4" t="s">
        <v>49</v>
      </c>
    </row>
    <row r="94" spans="1:6" s="3" customFormat="1" ht="15.75">
      <c r="A94" s="7"/>
      <c r="B94" s="16"/>
      <c r="C94" s="9"/>
      <c r="D94" s="9"/>
      <c r="E94" s="5" t="s">
        <v>58</v>
      </c>
      <c r="F94" s="4" t="s">
        <v>56</v>
      </c>
    </row>
    <row r="95" spans="1:6" s="3" customFormat="1" ht="15.75">
      <c r="A95" s="7"/>
      <c r="B95" s="16"/>
      <c r="C95" s="9"/>
      <c r="D95" s="9"/>
      <c r="E95" s="5" t="s">
        <v>52</v>
      </c>
      <c r="F95" s="4"/>
    </row>
    <row r="96" spans="1:6" s="3" customFormat="1" ht="15.75">
      <c r="A96" s="7"/>
      <c r="B96" s="16"/>
      <c r="C96" s="9"/>
      <c r="D96" s="9"/>
      <c r="E96" s="5" t="s">
        <v>48</v>
      </c>
      <c r="F96" s="4"/>
    </row>
    <row r="97" spans="1:6" s="3" customFormat="1" ht="15.75">
      <c r="A97" s="7"/>
      <c r="B97" s="16"/>
      <c r="C97" s="9"/>
      <c r="D97" s="9"/>
      <c r="E97" s="5" t="s">
        <v>7</v>
      </c>
      <c r="F97" s="4"/>
    </row>
    <row r="98" spans="1:6" s="3" customFormat="1" ht="15.75">
      <c r="A98" s="7"/>
      <c r="B98" s="16"/>
      <c r="C98" s="9"/>
      <c r="D98" s="9"/>
      <c r="E98" s="15" t="s">
        <v>65</v>
      </c>
      <c r="F98" s="4"/>
    </row>
    <row r="99" spans="1:6" s="3" customFormat="1" ht="15.75">
      <c r="A99" s="7">
        <v>2007</v>
      </c>
      <c r="B99" s="16">
        <v>4</v>
      </c>
      <c r="C99" s="9">
        <v>350</v>
      </c>
      <c r="D99" s="9">
        <v>1400</v>
      </c>
      <c r="E99" s="5" t="s">
        <v>54</v>
      </c>
      <c r="F99" s="4" t="s">
        <v>110</v>
      </c>
    </row>
    <row r="100" spans="1:6" s="3" customFormat="1" ht="15.75">
      <c r="A100" s="7"/>
      <c r="B100" s="16"/>
      <c r="C100" s="9"/>
      <c r="D100" s="9"/>
      <c r="E100" s="5" t="s">
        <v>55</v>
      </c>
      <c r="F100" s="4" t="s">
        <v>49</v>
      </c>
    </row>
    <row r="101" spans="1:6" s="3" customFormat="1" ht="15.75">
      <c r="A101" s="7"/>
      <c r="B101" s="16"/>
      <c r="C101" s="9"/>
      <c r="D101" s="9"/>
      <c r="E101" s="15" t="s">
        <v>65</v>
      </c>
      <c r="F101" s="4" t="s">
        <v>56</v>
      </c>
    </row>
    <row r="102" spans="1:6" s="3" customFormat="1" ht="15.75">
      <c r="A102" s="7"/>
      <c r="B102" s="16"/>
      <c r="C102" s="9"/>
      <c r="D102" s="9"/>
      <c r="E102" s="5" t="s">
        <v>48</v>
      </c>
      <c r="F102" s="4"/>
    </row>
    <row r="103" spans="1:6" s="3" customFormat="1" ht="15.75">
      <c r="A103" s="7">
        <v>2006</v>
      </c>
      <c r="B103" s="16">
        <v>6</v>
      </c>
      <c r="C103" s="9">
        <v>300</v>
      </c>
      <c r="D103" s="9">
        <v>1800</v>
      </c>
      <c r="E103" s="5" t="s">
        <v>7</v>
      </c>
      <c r="F103" s="4" t="s">
        <v>49</v>
      </c>
    </row>
    <row r="104" spans="1:6" s="3" customFormat="1" ht="15.75">
      <c r="A104" s="7"/>
      <c r="B104" s="16"/>
      <c r="C104" s="9"/>
      <c r="D104" s="9"/>
      <c r="E104" s="5" t="s">
        <v>48</v>
      </c>
      <c r="F104" s="4" t="s">
        <v>110</v>
      </c>
    </row>
    <row r="105" spans="1:6" s="3" customFormat="1" ht="15.75">
      <c r="A105" s="7"/>
      <c r="B105" s="16"/>
      <c r="C105" s="9"/>
      <c r="D105" s="9"/>
      <c r="E105" s="5" t="s">
        <v>50</v>
      </c>
      <c r="F105" s="4"/>
    </row>
    <row r="106" spans="1:6" s="3" customFormat="1" ht="15.75">
      <c r="A106" s="7"/>
      <c r="B106" s="16"/>
      <c r="C106" s="9"/>
      <c r="D106" s="9"/>
      <c r="E106" s="5" t="s">
        <v>51</v>
      </c>
      <c r="F106" s="4"/>
    </row>
    <row r="107" spans="1:6" s="3" customFormat="1" ht="15.75">
      <c r="A107" s="7"/>
      <c r="B107" s="16"/>
      <c r="C107" s="9"/>
      <c r="D107" s="9"/>
      <c r="E107" s="5" t="s">
        <v>52</v>
      </c>
      <c r="F107" s="4"/>
    </row>
    <row r="108" spans="1:6" s="3" customFormat="1" ht="15.75">
      <c r="A108" s="7"/>
      <c r="B108" s="16"/>
      <c r="C108" s="9"/>
      <c r="D108" s="9"/>
      <c r="E108" s="5" t="s">
        <v>53</v>
      </c>
      <c r="F108" s="4"/>
    </row>
    <row r="109" spans="1:6" s="3" customFormat="1" ht="15.75">
      <c r="A109" s="7">
        <v>2005</v>
      </c>
      <c r="B109" s="16">
        <v>5</v>
      </c>
      <c r="C109" s="9">
        <v>300</v>
      </c>
      <c r="D109" s="9">
        <v>1500</v>
      </c>
      <c r="E109" s="5" t="s">
        <v>46</v>
      </c>
      <c r="F109" s="4" t="s">
        <v>110</v>
      </c>
    </row>
    <row r="110" spans="1:6" s="3" customFormat="1" ht="15.75">
      <c r="A110" s="7"/>
      <c r="B110" s="16"/>
      <c r="C110" s="9"/>
      <c r="D110" s="9"/>
      <c r="E110" s="5" t="s">
        <v>9</v>
      </c>
      <c r="F110" s="4"/>
    </row>
    <row r="111" spans="1:6" s="3" customFormat="1" ht="15.75">
      <c r="A111" s="7"/>
      <c r="B111" s="16"/>
      <c r="C111" s="9"/>
      <c r="D111" s="9"/>
      <c r="E111" s="5" t="s">
        <v>7</v>
      </c>
      <c r="F111" s="4"/>
    </row>
    <row r="112" spans="1:6" s="3" customFormat="1" ht="15.75">
      <c r="A112" s="7"/>
      <c r="B112" s="16"/>
      <c r="C112" s="9"/>
      <c r="D112" s="9"/>
      <c r="E112" s="5" t="s">
        <v>47</v>
      </c>
      <c r="F112" s="4"/>
    </row>
    <row r="113" spans="1:6" s="3" customFormat="1" ht="15.75">
      <c r="A113" s="7"/>
      <c r="B113" s="16"/>
      <c r="C113" s="9"/>
      <c r="D113" s="9"/>
      <c r="E113" s="5" t="s">
        <v>48</v>
      </c>
      <c r="F113" s="4"/>
    </row>
    <row r="114" spans="1:5" ht="15.75">
      <c r="A114" s="12">
        <v>2004</v>
      </c>
      <c r="B114" s="14">
        <v>5</v>
      </c>
      <c r="C114" s="13">
        <v>300</v>
      </c>
      <c r="D114" s="13">
        <f>B114*C114</f>
        <v>1500</v>
      </c>
      <c r="E114" s="5" t="s">
        <v>10</v>
      </c>
    </row>
    <row r="115" ht="15.75">
      <c r="E115" s="5" t="s">
        <v>6</v>
      </c>
    </row>
    <row r="116" ht="15.75">
      <c r="E116" s="5" t="s">
        <v>7</v>
      </c>
    </row>
    <row r="117" ht="15.75">
      <c r="E117" s="5" t="s">
        <v>8</v>
      </c>
    </row>
    <row r="118" ht="15.75">
      <c r="E118" s="5" t="s">
        <v>9</v>
      </c>
    </row>
    <row r="119" spans="1:5" ht="15.75">
      <c r="A119" s="12">
        <v>2003</v>
      </c>
      <c r="B119" s="14">
        <v>5</v>
      </c>
      <c r="C119" s="13">
        <v>300</v>
      </c>
      <c r="D119" s="13">
        <f>B119*C119</f>
        <v>1500</v>
      </c>
      <c r="E119" s="17" t="s">
        <v>11</v>
      </c>
    </row>
    <row r="120" ht="15.75">
      <c r="E120" s="17" t="s">
        <v>12</v>
      </c>
    </row>
    <row r="121" ht="15.75">
      <c r="E121" s="17" t="s">
        <v>13</v>
      </c>
    </row>
    <row r="122" spans="5:9" ht="15.75">
      <c r="E122" s="17" t="s">
        <v>6</v>
      </c>
      <c r="I122" s="1" t="s">
        <v>45</v>
      </c>
    </row>
    <row r="123" ht="15.75">
      <c r="E123" s="17" t="s">
        <v>14</v>
      </c>
    </row>
    <row r="124" spans="1:5" ht="15.75">
      <c r="A124" s="12">
        <v>2002</v>
      </c>
      <c r="B124" s="14">
        <v>5</v>
      </c>
      <c r="C124" s="13">
        <v>250</v>
      </c>
      <c r="D124" s="13">
        <f>B124*C124</f>
        <v>1250</v>
      </c>
      <c r="E124" s="17" t="s">
        <v>13</v>
      </c>
    </row>
    <row r="125" ht="15.75">
      <c r="E125" s="17" t="s">
        <v>15</v>
      </c>
    </row>
    <row r="126" ht="15.75">
      <c r="E126" s="17" t="s">
        <v>16</v>
      </c>
    </row>
    <row r="127" ht="15.75">
      <c r="E127" s="17" t="s">
        <v>17</v>
      </c>
    </row>
    <row r="128" ht="15.75">
      <c r="E128" s="17" t="s">
        <v>18</v>
      </c>
    </row>
    <row r="129" spans="1:5" ht="15" customHeight="1">
      <c r="A129" s="12">
        <v>2001</v>
      </c>
      <c r="B129" s="14">
        <v>5</v>
      </c>
      <c r="C129" s="13">
        <v>300</v>
      </c>
      <c r="D129" s="13">
        <f>B129*C129</f>
        <v>1500</v>
      </c>
      <c r="E129" s="17" t="s">
        <v>19</v>
      </c>
    </row>
    <row r="130" ht="15.75">
      <c r="E130" s="17" t="s">
        <v>20</v>
      </c>
    </row>
    <row r="131" ht="15.75">
      <c r="E131" s="17" t="s">
        <v>16</v>
      </c>
    </row>
    <row r="132" ht="15.75">
      <c r="E132" s="17" t="s">
        <v>17</v>
      </c>
    </row>
    <row r="133" ht="15.75">
      <c r="E133" s="17" t="s">
        <v>21</v>
      </c>
    </row>
    <row r="134" spans="1:5" ht="15.75">
      <c r="A134" s="12">
        <v>2000</v>
      </c>
      <c r="B134" s="14">
        <v>4</v>
      </c>
      <c r="C134" s="13">
        <v>300</v>
      </c>
      <c r="D134" s="13">
        <f>B134*C134</f>
        <v>1200</v>
      </c>
      <c r="E134" s="17" t="s">
        <v>22</v>
      </c>
    </row>
    <row r="135" ht="15.75">
      <c r="E135" s="17" t="s">
        <v>20</v>
      </c>
    </row>
    <row r="136" ht="15.75">
      <c r="E136" s="17" t="s">
        <v>16</v>
      </c>
    </row>
    <row r="137" ht="15.75">
      <c r="E137" s="17" t="s">
        <v>21</v>
      </c>
    </row>
    <row r="138" spans="1:5" ht="15.75">
      <c r="A138" s="12">
        <v>1999</v>
      </c>
      <c r="B138" s="14">
        <v>6</v>
      </c>
      <c r="C138" s="13">
        <v>250</v>
      </c>
      <c r="D138" s="13">
        <f>B138*C138</f>
        <v>1500</v>
      </c>
      <c r="E138" s="17" t="s">
        <v>20</v>
      </c>
    </row>
    <row r="139" ht="15.75">
      <c r="E139" s="17" t="s">
        <v>23</v>
      </c>
    </row>
    <row r="140" ht="15" customHeight="1">
      <c r="E140" s="17" t="s">
        <v>19</v>
      </c>
    </row>
    <row r="141" ht="15.75">
      <c r="E141" s="17" t="s">
        <v>16</v>
      </c>
    </row>
    <row r="142" ht="15.75">
      <c r="E142" s="17" t="s">
        <v>22</v>
      </c>
    </row>
    <row r="143" ht="15.75">
      <c r="E143" s="17" t="s">
        <v>24</v>
      </c>
    </row>
    <row r="144" spans="1:5" ht="15" customHeight="1">
      <c r="A144" s="12">
        <v>1998</v>
      </c>
      <c r="B144" s="14">
        <v>2</v>
      </c>
      <c r="C144" s="13">
        <v>500</v>
      </c>
      <c r="D144" s="13">
        <f>B144*C144</f>
        <v>1000</v>
      </c>
      <c r="E144" s="17" t="s">
        <v>19</v>
      </c>
    </row>
    <row r="145" ht="15.75">
      <c r="E145" s="17" t="s">
        <v>25</v>
      </c>
    </row>
    <row r="146" spans="1:5" ht="15.75">
      <c r="A146" s="12">
        <v>1997</v>
      </c>
      <c r="B146" s="14">
        <v>4</v>
      </c>
      <c r="C146" s="13">
        <v>300</v>
      </c>
      <c r="D146" s="13">
        <f>B146*C146</f>
        <v>1200</v>
      </c>
      <c r="E146" s="17" t="s">
        <v>26</v>
      </c>
    </row>
    <row r="147" ht="15.75">
      <c r="E147" s="17" t="s">
        <v>27</v>
      </c>
    </row>
    <row r="148" ht="15" customHeight="1">
      <c r="E148" s="17" t="s">
        <v>19</v>
      </c>
    </row>
    <row r="149" ht="15.75">
      <c r="E149" s="17" t="s">
        <v>28</v>
      </c>
    </row>
    <row r="150" spans="1:5" ht="15.75">
      <c r="A150" s="12">
        <v>1996</v>
      </c>
      <c r="B150" s="14">
        <v>4</v>
      </c>
      <c r="C150" s="13">
        <v>300</v>
      </c>
      <c r="D150" s="13">
        <f>B150*C150</f>
        <v>1200</v>
      </c>
      <c r="E150" s="17" t="s">
        <v>29</v>
      </c>
    </row>
    <row r="151" ht="15.75">
      <c r="E151" s="17" t="s">
        <v>30</v>
      </c>
    </row>
    <row r="152" ht="15.75">
      <c r="E152" s="17" t="s">
        <v>31</v>
      </c>
    </row>
    <row r="153" ht="15.75">
      <c r="E153" s="17" t="s">
        <v>32</v>
      </c>
    </row>
    <row r="154" spans="1:5" ht="15.75">
      <c r="A154" s="12">
        <v>1995</v>
      </c>
      <c r="B154" s="14">
        <v>4</v>
      </c>
      <c r="C154" s="13">
        <v>250</v>
      </c>
      <c r="D154" s="13">
        <f>B154*C154</f>
        <v>1000</v>
      </c>
      <c r="E154" s="17" t="s">
        <v>33</v>
      </c>
    </row>
    <row r="155" ht="15.75">
      <c r="E155" s="17" t="s">
        <v>34</v>
      </c>
    </row>
    <row r="156" ht="15.75">
      <c r="E156" s="17" t="s">
        <v>35</v>
      </c>
    </row>
    <row r="157" ht="15.75">
      <c r="E157" s="17" t="s">
        <v>36</v>
      </c>
    </row>
    <row r="158" spans="1:5" ht="15.75">
      <c r="A158" s="12">
        <v>1994</v>
      </c>
      <c r="B158" s="14">
        <v>4</v>
      </c>
      <c r="C158" s="13">
        <v>250</v>
      </c>
      <c r="D158" s="13">
        <f>B158*C158</f>
        <v>1000</v>
      </c>
      <c r="E158" s="17" t="s">
        <v>37</v>
      </c>
    </row>
    <row r="159" ht="15.75">
      <c r="E159" s="17" t="s">
        <v>38</v>
      </c>
    </row>
    <row r="160" ht="15.75">
      <c r="E160" s="17" t="s">
        <v>39</v>
      </c>
    </row>
    <row r="161" ht="15.75">
      <c r="E161" s="17" t="s">
        <v>40</v>
      </c>
    </row>
    <row r="162" spans="1:5" ht="15.75">
      <c r="A162" s="12">
        <v>1993</v>
      </c>
      <c r="B162" s="14">
        <v>3</v>
      </c>
      <c r="C162" s="13">
        <v>250</v>
      </c>
      <c r="D162" s="13">
        <f>B162*C162</f>
        <v>750</v>
      </c>
      <c r="E162" s="17" t="s">
        <v>41</v>
      </c>
    </row>
    <row r="163" ht="15.75">
      <c r="E163" s="17" t="s">
        <v>37</v>
      </c>
    </row>
    <row r="164" ht="15.75">
      <c r="E164" s="17" t="s">
        <v>29</v>
      </c>
    </row>
    <row r="165" spans="1:5" ht="15.75">
      <c r="A165" s="12">
        <v>1992</v>
      </c>
      <c r="B165" s="14">
        <v>4</v>
      </c>
      <c r="C165" s="13">
        <v>200</v>
      </c>
      <c r="D165" s="13">
        <f>B165*C165</f>
        <v>800</v>
      </c>
      <c r="E165" s="17" t="s">
        <v>2</v>
      </c>
    </row>
    <row r="166" ht="15.75">
      <c r="E166" s="17" t="s">
        <v>3</v>
      </c>
    </row>
    <row r="167" ht="15.75">
      <c r="E167" s="17" t="s">
        <v>4</v>
      </c>
    </row>
    <row r="168" ht="15.75">
      <c r="E168" s="17" t="s">
        <v>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Wisconsin Oshkosh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Canyon Camp Scholarships</dc:title>
  <dc:subject/>
  <dc:creator>Michael E. Beeth</dc:creator>
  <cp:keywords/>
  <dc:description/>
  <cp:lastModifiedBy>Daniel Dick</cp:lastModifiedBy>
  <cp:lastPrinted>2005-06-24T14:49:26Z</cp:lastPrinted>
  <dcterms:created xsi:type="dcterms:W3CDTF">2005-06-24T13:45:58Z</dcterms:created>
  <dcterms:modified xsi:type="dcterms:W3CDTF">2019-08-07T19:46:23Z</dcterms:modified>
  <cp:category/>
  <cp:version/>
  <cp:contentType/>
  <cp:contentStatus/>
</cp:coreProperties>
</file>